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3"/>
  </bookViews>
  <sheets>
    <sheet name="Rynki" sheetId="1" r:id="rId1"/>
    <sheet name="Zboża" sheetId="4" r:id="rId2"/>
    <sheet name="Produkcja ludność" sheetId="3" r:id="rId3"/>
    <sheet name="GO" sheetId="5" r:id="rId4"/>
  </sheets>
  <definedNames/>
  <calcPr calcId="152511"/>
</workbook>
</file>

<file path=xl/sharedStrings.xml><?xml version="1.0" encoding="utf-8"?>
<sst xmlns="http://schemas.openxmlformats.org/spreadsheetml/2006/main" count="101" uniqueCount="63">
  <si>
    <t>Produkcja roślinna</t>
  </si>
  <si>
    <t>Nazwa</t>
  </si>
  <si>
    <t>Ziemniaki</t>
  </si>
  <si>
    <t>Produkcja zwierzęca</t>
  </si>
  <si>
    <t>Kolejność</t>
  </si>
  <si>
    <t>Wartość [mln zł]</t>
  </si>
  <si>
    <t>Źródło: Rocznik Statystyczny Rolnictwa 2014, s.178</t>
  </si>
  <si>
    <t>Warzywa</t>
  </si>
  <si>
    <t>Owoce</t>
  </si>
  <si>
    <t>Zboża</t>
  </si>
  <si>
    <t>Żywec rzeźny</t>
  </si>
  <si>
    <t>Mleko krowie</t>
  </si>
  <si>
    <t>Jaja kurze</t>
  </si>
  <si>
    <t>Zadanie 2. Wielkość produkcji zbóż [tys ton] w 20 krajach świata w ciągu 10 lat.</t>
  </si>
  <si>
    <t>Argentyna</t>
  </si>
  <si>
    <t xml:space="preserve">Australia </t>
  </si>
  <si>
    <t>Brazylia</t>
  </si>
  <si>
    <t xml:space="preserve">Chiny </t>
  </si>
  <si>
    <t xml:space="preserve">Francja </t>
  </si>
  <si>
    <t>Hiszpania</t>
  </si>
  <si>
    <t xml:space="preserve">Indie </t>
  </si>
  <si>
    <t xml:space="preserve">Indonezja </t>
  </si>
  <si>
    <t xml:space="preserve">Kanada </t>
  </si>
  <si>
    <t>Meksyk</t>
  </si>
  <si>
    <t xml:space="preserve">Niemcy </t>
  </si>
  <si>
    <t xml:space="preserve">P o l s k a </t>
  </si>
  <si>
    <t xml:space="preserve">Rep. Pd. Afryki </t>
  </si>
  <si>
    <t xml:space="preserve">Rosja </t>
  </si>
  <si>
    <t xml:space="preserve">Rumunia </t>
  </si>
  <si>
    <t xml:space="preserve">Stany Zjednoczone </t>
  </si>
  <si>
    <t xml:space="preserve">Turcja </t>
  </si>
  <si>
    <t xml:space="preserve">Ukraina </t>
  </si>
  <si>
    <t xml:space="preserve">Węgry </t>
  </si>
  <si>
    <t>Włochy</t>
  </si>
  <si>
    <t xml:space="preserve">Ś w i a t </t>
  </si>
  <si>
    <t xml:space="preserve">K R A J </t>
  </si>
  <si>
    <t xml:space="preserve">w tym: </t>
  </si>
  <si>
    <t xml:space="preserve">K R A J  </t>
  </si>
  <si>
    <t>w tym:</t>
  </si>
  <si>
    <t xml:space="preserve">Argentyna </t>
  </si>
  <si>
    <t>Australia</t>
  </si>
  <si>
    <t xml:space="preserve">Brazylia </t>
  </si>
  <si>
    <t>Chiny</t>
  </si>
  <si>
    <t xml:space="preserve">Hiszpania </t>
  </si>
  <si>
    <t>Indonezja</t>
  </si>
  <si>
    <t>Wielka Brytania</t>
  </si>
  <si>
    <t xml:space="preserve">Zadanie 3. Przeliczenie wielkości produkcji zbóż na 1 mieszkańca w 2014 roku. </t>
  </si>
  <si>
    <t>Produkcja [tys]</t>
  </si>
  <si>
    <t>Ludność [tys]</t>
  </si>
  <si>
    <t>Źródło: www.stat.gov.pl</t>
  </si>
  <si>
    <t>Zadanie 1. Wielkość rynków gospodarki żywnościowej w Polsce według wartości.</t>
  </si>
  <si>
    <t>USA</t>
  </si>
  <si>
    <t>RPA</t>
  </si>
  <si>
    <t xml:space="preserve">W. Brytania </t>
  </si>
  <si>
    <t>Produkcja/ludność [tys]</t>
  </si>
  <si>
    <t>Zadanie 4. Oblicz produkcję zbóż na 1 ha.</t>
  </si>
  <si>
    <t>KRAJ</t>
  </si>
  <si>
    <t>Niemcy</t>
  </si>
  <si>
    <t>Rosja</t>
  </si>
  <si>
    <t>Powierzchnia gruntów ornych           w mln ha</t>
  </si>
  <si>
    <t>zboża / 1 ha gruntów ornych</t>
  </si>
  <si>
    <t>Zbiory zbóż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</si>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</sst>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\-#,##0.0\ "/>
    <numFmt numFmtId="165" formatCode="#,##0_ ;\-#,##0\ "/>
    <numFmt numFmtId="166" formatCode="#,##0.0"/>
    <numFmt numFmtId="167" formatCode="#\ ###\ ###\ ##0;\-#\ ###\ ###\ ##0;0"/>
    <numFmt numFmtId="168" formatCode="#,##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91">
    <xf numFmtId="0" fontId="0" fillId="0" borderId="0" xfId="0"/>
    <xf numFmtId="2" fontId="0" fillId="0" borderId="0" xfId="0" applyNumberFormat="1"/>
    <xf numFmtId="165" fontId="4" fillId="0" borderId="1" xfId="20" applyNumberFormat="1" applyFont="1" applyBorder="1" applyAlignment="1">
      <alignment wrapText="1"/>
      <protection/>
    </xf>
    <xf numFmtId="165" fontId="8" fillId="0" borderId="1" xfId="20" applyNumberFormat="1" applyFont="1" applyBorder="1" applyAlignment="1">
      <alignment wrapText="1"/>
      <protection/>
    </xf>
    <xf numFmtId="3" fontId="4" fillId="0" borderId="1" xfId="20" applyNumberFormat="1" applyFont="1" applyFill="1" applyBorder="1">
      <alignment/>
      <protection/>
    </xf>
    <xf numFmtId="0" fontId="0" fillId="0" borderId="0" xfId="0" applyBorder="1"/>
    <xf numFmtId="164" fontId="5" fillId="0" borderId="1" xfId="20" applyNumberFormat="1" applyFont="1" applyBorder="1" applyAlignment="1">
      <alignment horizontal="left"/>
      <protection/>
    </xf>
    <xf numFmtId="165" fontId="5" fillId="0" borderId="1" xfId="20" applyNumberFormat="1" applyFont="1" applyFill="1" applyBorder="1" applyAlignment="1">
      <alignment wrapText="1"/>
      <protection/>
    </xf>
    <xf numFmtId="165" fontId="5" fillId="0" borderId="1" xfId="20" applyNumberFormat="1" applyFont="1" applyBorder="1" applyAlignment="1">
      <alignment wrapText="1"/>
      <protection/>
    </xf>
    <xf numFmtId="165" fontId="6" fillId="0" borderId="1" xfId="20" applyNumberFormat="1" applyFont="1" applyBorder="1" applyAlignment="1">
      <alignment wrapText="1"/>
      <protection/>
    </xf>
    <xf numFmtId="3" fontId="5" fillId="0" borderId="1" xfId="20" applyNumberFormat="1" applyFont="1" applyFill="1" applyBorder="1">
      <alignment/>
      <protection/>
    </xf>
    <xf numFmtId="3" fontId="4" fillId="0" borderId="1" xfId="20" applyNumberFormat="1" applyFont="1" applyBorder="1">
      <alignment/>
      <protection/>
    </xf>
    <xf numFmtId="165" fontId="4" fillId="0" borderId="1" xfId="20" applyNumberFormat="1" applyFont="1" applyFill="1" applyBorder="1" applyAlignment="1">
      <alignment wrapText="1"/>
      <protection/>
    </xf>
    <xf numFmtId="0" fontId="5" fillId="0" borderId="1" xfId="20" applyFont="1" applyBorder="1" applyAlignment="1">
      <alignment horizontal="left" indent="1"/>
      <protection/>
    </xf>
    <xf numFmtId="164" fontId="5" fillId="0" borderId="1" xfId="20" applyNumberFormat="1" applyFont="1" applyBorder="1" applyAlignment="1">
      <alignment horizontal="left" indent="2"/>
      <protection/>
    </xf>
    <xf numFmtId="0" fontId="5" fillId="0" borderId="1" xfId="20" applyFont="1" applyFill="1" applyBorder="1" applyAlignment="1">
      <alignment horizontal="left" indent="1"/>
      <protection/>
    </xf>
    <xf numFmtId="0" fontId="5" fillId="2" borderId="1" xfId="20" applyFont="1" applyFill="1" applyBorder="1" applyAlignment="1">
      <alignment horizontal="left" indent="1"/>
      <protection/>
    </xf>
    <xf numFmtId="165" fontId="5" fillId="2" borderId="1" xfId="20" applyNumberFormat="1" applyFont="1" applyFill="1" applyBorder="1" applyAlignment="1">
      <alignment wrapText="1"/>
      <protection/>
    </xf>
    <xf numFmtId="3" fontId="5" fillId="2" borderId="1" xfId="20" applyNumberFormat="1" applyFont="1" applyFill="1" applyBorder="1">
      <alignment/>
      <protection/>
    </xf>
    <xf numFmtId="167" fontId="9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indent="1"/>
    </xf>
    <xf numFmtId="168" fontId="8" fillId="0" borderId="1" xfId="0" applyNumberFormat="1" applyFont="1" applyBorder="1" applyAlignment="1">
      <alignment wrapText="1"/>
    </xf>
    <xf numFmtId="2" fontId="11" fillId="0" borderId="1" xfId="0" applyNumberFormat="1" applyFont="1" applyBorder="1"/>
    <xf numFmtId="1" fontId="11" fillId="0" borderId="1" xfId="0" applyNumberFormat="1" applyFont="1" applyBorder="1"/>
    <xf numFmtId="0" fontId="1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7" fontId="9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 indent="2"/>
    </xf>
    <xf numFmtId="0" fontId="5" fillId="0" borderId="1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left" indent="1"/>
    </xf>
    <xf numFmtId="3" fontId="6" fillId="2" borderId="1" xfId="0" applyNumberFormat="1" applyFont="1" applyFill="1" applyBorder="1" applyAlignment="1">
      <alignment wrapText="1"/>
    </xf>
    <xf numFmtId="168" fontId="6" fillId="2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10" fillId="0" borderId="0" xfId="0" applyFont="1"/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left"/>
      <protection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4" fillId="0" borderId="1" xfId="20" applyNumberFormat="1" applyFont="1" applyFill="1" applyBorder="1">
      <alignment/>
      <protection/>
    </xf>
    <xf numFmtId="165" fontId="4" fillId="0" borderId="0" xfId="20" applyNumberFormat="1" applyFont="1" applyBorder="1" applyAlignment="1">
      <alignment wrapText="1"/>
      <protection/>
    </xf>
    <xf numFmtId="0" fontId="0" fillId="0" borderId="0" xfId="0" applyBorder="1"/>
    <xf numFmtId="3" fontId="5" fillId="0" borderId="1" xfId="20" applyNumberFormat="1" applyFont="1" applyFill="1" applyBorder="1">
      <alignment/>
      <protection/>
    </xf>
    <xf numFmtId="3" fontId="4" fillId="0" borderId="1" xfId="20" applyNumberFormat="1" applyFont="1" applyBorder="1">
      <alignment/>
      <protection/>
    </xf>
    <xf numFmtId="3" fontId="5" fillId="2" borderId="1" xfId="20" applyNumberFormat="1" applyFont="1" applyFill="1" applyBorder="1">
      <alignment/>
      <protection/>
    </xf>
    <xf numFmtId="0" fontId="9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20" applyNumberFormat="1" applyFont="1" applyFill="1" applyBorder="1" applyAlignment="1">
      <alignment horizontal="left"/>
      <protection/>
    </xf>
    <xf numFmtId="0" fontId="5" fillId="0" borderId="5" xfId="20" applyFont="1" applyFill="1" applyBorder="1" applyAlignment="1">
      <alignment horizontal="left"/>
      <protection/>
    </xf>
    <xf numFmtId="0" fontId="5" fillId="2" borderId="5" xfId="20" applyFont="1" applyFill="1" applyBorder="1" applyAlignment="1">
      <alignment horizontal="left"/>
      <protection/>
    </xf>
    <xf numFmtId="0" fontId="9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/>
    </xf>
    <xf numFmtId="165" fontId="5" fillId="0" borderId="0" xfId="20" applyNumberFormat="1" applyFont="1" applyBorder="1" applyAlignment="1">
      <alignment wrapText="1"/>
      <protection/>
    </xf>
    <xf numFmtId="164" fontId="5" fillId="0" borderId="0" xfId="0" applyNumberFormat="1" applyFont="1" applyBorder="1" applyAlignment="1">
      <alignment horizontal="left" indent="2"/>
    </xf>
    <xf numFmtId="0" fontId="8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 indent="1"/>
    </xf>
    <xf numFmtId="3" fontId="8" fillId="0" borderId="0" xfId="0" applyNumberFormat="1" applyFont="1" applyBorder="1" applyAlignment="1">
      <alignment wrapText="1"/>
    </xf>
    <xf numFmtId="168" fontId="8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indent="1"/>
    </xf>
    <xf numFmtId="3" fontId="6" fillId="0" borderId="0" xfId="0" applyNumberFormat="1" applyFont="1" applyFill="1" applyBorder="1" applyAlignment="1">
      <alignment wrapText="1"/>
    </xf>
    <xf numFmtId="165" fontId="5" fillId="0" borderId="0" xfId="20" applyNumberFormat="1" applyFont="1" applyFill="1" applyBorder="1" applyAlignment="1">
      <alignment wrapText="1"/>
      <protection/>
    </xf>
    <xf numFmtId="168" fontId="6" fillId="0" borderId="0" xfId="0" applyNumberFormat="1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 topLeftCell="A1">
      <selection activeCell="A15" sqref="A15:C15"/>
    </sheetView>
  </sheetViews>
  <sheetFormatPr defaultColWidth="9.140625" defaultRowHeight="15"/>
  <cols>
    <col min="1" max="1" width="20.00390625" style="0" customWidth="1"/>
    <col min="2" max="2" width="20.421875" style="0" customWidth="1"/>
    <col min="3" max="3" width="11.00390625" style="0" customWidth="1"/>
  </cols>
  <sheetData>
    <row r="1" spans="1:5" ht="15">
      <c r="A1" s="45" t="s">
        <v>50</v>
      </c>
      <c r="B1" s="45"/>
      <c r="C1" s="45"/>
      <c r="D1" s="45"/>
      <c r="E1" s="45"/>
    </row>
    <row r="3" spans="1:3" ht="15.75">
      <c r="A3" s="27" t="s">
        <v>1</v>
      </c>
      <c r="B3" s="27" t="s">
        <v>5</v>
      </c>
      <c r="C3" s="27" t="s">
        <v>4</v>
      </c>
    </row>
    <row r="4" spans="1:3" ht="15.75">
      <c r="A4" s="28" t="s">
        <v>0</v>
      </c>
      <c r="B4" s="24">
        <v>58030</v>
      </c>
      <c r="C4" s="24"/>
    </row>
    <row r="5" spans="1:4" ht="15.75">
      <c r="A5" s="28" t="s">
        <v>9</v>
      </c>
      <c r="B5" s="24">
        <v>20578.9</v>
      </c>
      <c r="C5" s="25">
        <v>2</v>
      </c>
      <c r="D5" s="1"/>
    </row>
    <row r="6" spans="1:4" ht="15.75">
      <c r="A6" s="28" t="s">
        <v>2</v>
      </c>
      <c r="B6" s="24">
        <v>4198.1</v>
      </c>
      <c r="C6" s="25">
        <v>7</v>
      </c>
      <c r="D6" s="1"/>
    </row>
    <row r="7" spans="1:4" ht="15.75">
      <c r="A7" s="28" t="s">
        <v>7</v>
      </c>
      <c r="B7" s="24">
        <v>8836.8</v>
      </c>
      <c r="C7" s="25">
        <v>4</v>
      </c>
      <c r="D7" s="1"/>
    </row>
    <row r="8" spans="1:4" ht="15.75">
      <c r="A8" s="28" t="s">
        <v>8</v>
      </c>
      <c r="B8" s="24">
        <v>6354.7</v>
      </c>
      <c r="C8" s="25">
        <v>5</v>
      </c>
      <c r="D8" s="1"/>
    </row>
    <row r="9" spans="1:4" ht="15.75">
      <c r="A9" s="28"/>
      <c r="B9" s="24"/>
      <c r="C9" s="25"/>
      <c r="D9" s="1"/>
    </row>
    <row r="10" spans="1:4" ht="15.75">
      <c r="A10" s="28" t="s">
        <v>3</v>
      </c>
      <c r="B10" s="24">
        <v>49780.8</v>
      </c>
      <c r="C10" s="25"/>
      <c r="D10" s="1"/>
    </row>
    <row r="11" spans="1:4" ht="15.75">
      <c r="A11" s="28" t="s">
        <v>10</v>
      </c>
      <c r="B11" s="24">
        <v>26162.1</v>
      </c>
      <c r="C11" s="25">
        <v>1</v>
      </c>
      <c r="D11" s="1"/>
    </row>
    <row r="12" spans="1:4" ht="15.75">
      <c r="A12" s="28" t="s">
        <v>11</v>
      </c>
      <c r="B12" s="24">
        <v>17053.7</v>
      </c>
      <c r="C12" s="25">
        <v>3</v>
      </c>
      <c r="D12" s="1"/>
    </row>
    <row r="13" spans="1:4" ht="15.75">
      <c r="A13" s="28" t="s">
        <v>12</v>
      </c>
      <c r="B13" s="24">
        <v>4989.1</v>
      </c>
      <c r="C13" s="25">
        <v>6</v>
      </c>
      <c r="D13" s="1"/>
    </row>
    <row r="14" ht="15">
      <c r="D14" s="1"/>
    </row>
    <row r="15" spans="1:3" ht="15">
      <c r="A15" s="44" t="s">
        <v>6</v>
      </c>
      <c r="B15" s="44"/>
      <c r="C15" s="44"/>
    </row>
    <row r="17" ht="15">
      <c r="D17" s="26"/>
    </row>
  </sheetData>
  <mergeCells count="2">
    <mergeCell ref="A15:C15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 topLeftCell="A1">
      <selection activeCell="W17" sqref="W17"/>
    </sheetView>
  </sheetViews>
  <sheetFormatPr defaultColWidth="9.140625" defaultRowHeight="15"/>
  <cols>
    <col min="1" max="1" width="14.57421875" style="0" bestFit="1" customWidth="1"/>
    <col min="2" max="9" width="10.7109375" style="0" bestFit="1" customWidth="1"/>
    <col min="10" max="11" width="10.140625" style="0" bestFit="1" customWidth="1"/>
    <col min="12" max="12" width="10.7109375" style="0" bestFit="1" customWidth="1"/>
  </cols>
  <sheetData>
    <row r="1" spans="1:12" ht="15.75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49" t="s">
        <v>35</v>
      </c>
      <c r="B3" s="46">
        <v>2004</v>
      </c>
      <c r="C3" s="46">
        <v>2005</v>
      </c>
      <c r="D3" s="46">
        <v>2006</v>
      </c>
      <c r="E3" s="46">
        <v>2007</v>
      </c>
      <c r="F3" s="46">
        <v>2008</v>
      </c>
      <c r="G3" s="46">
        <v>2009</v>
      </c>
      <c r="H3" s="46">
        <v>2010</v>
      </c>
      <c r="I3" s="46">
        <v>2011</v>
      </c>
      <c r="J3" s="46">
        <v>2012</v>
      </c>
      <c r="K3" s="46">
        <v>2013</v>
      </c>
      <c r="L3" s="46">
        <v>2014</v>
      </c>
    </row>
    <row r="4" spans="1:12" ht="15">
      <c r="A4" s="49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.75">
      <c r="A5" s="6" t="s">
        <v>34</v>
      </c>
      <c r="B5" s="7">
        <v>2279821.897</v>
      </c>
      <c r="C5" s="8">
        <v>2268168.609</v>
      </c>
      <c r="D5" s="9">
        <v>2235768.283</v>
      </c>
      <c r="E5" s="9">
        <v>2355821.827</v>
      </c>
      <c r="F5" s="8">
        <v>2527319.92</v>
      </c>
      <c r="G5" s="8">
        <v>2498006.109</v>
      </c>
      <c r="H5" s="8">
        <v>2475315.677</v>
      </c>
      <c r="I5" s="8">
        <v>2582260.851</v>
      </c>
      <c r="J5" s="10">
        <v>2552046.749</v>
      </c>
      <c r="K5" s="10">
        <v>2759005.787</v>
      </c>
      <c r="L5" s="8">
        <v>2800665.665</v>
      </c>
    </row>
    <row r="6" spans="1:12" ht="15.75">
      <c r="A6" s="14" t="s">
        <v>36</v>
      </c>
      <c r="B6" s="8"/>
      <c r="C6" s="8"/>
      <c r="D6" s="8"/>
      <c r="E6" s="8"/>
      <c r="F6" s="8"/>
      <c r="G6" s="8"/>
      <c r="H6" s="8"/>
      <c r="I6" s="8"/>
      <c r="J6" s="11"/>
      <c r="K6" s="11"/>
      <c r="L6" s="8"/>
    </row>
    <row r="7" spans="1:12" ht="15.75">
      <c r="A7" s="15" t="s">
        <v>14</v>
      </c>
      <c r="B7" s="12">
        <v>35881.433</v>
      </c>
      <c r="C7" s="2">
        <v>38162.233</v>
      </c>
      <c r="D7" s="3">
        <v>34204.17</v>
      </c>
      <c r="E7" s="3">
        <v>44179.957</v>
      </c>
      <c r="F7" s="2">
        <v>36754.333</v>
      </c>
      <c r="G7" s="2">
        <v>26537.747</v>
      </c>
      <c r="H7" s="2">
        <v>47143.679</v>
      </c>
      <c r="I7" s="2">
        <v>49098.463</v>
      </c>
      <c r="J7" s="4">
        <v>43389.294</v>
      </c>
      <c r="K7" s="4">
        <v>51792.609</v>
      </c>
      <c r="L7" s="2">
        <v>55506.224</v>
      </c>
    </row>
    <row r="8" spans="1:12" ht="15.75">
      <c r="A8" s="15" t="s">
        <v>15</v>
      </c>
      <c r="B8" s="12">
        <v>34563.569</v>
      </c>
      <c r="C8" s="2">
        <v>39839.639</v>
      </c>
      <c r="D8" s="3">
        <v>19399.217</v>
      </c>
      <c r="E8" s="3">
        <v>24427.739</v>
      </c>
      <c r="F8" s="2">
        <v>35211.06</v>
      </c>
      <c r="G8" s="2">
        <v>34499.849</v>
      </c>
      <c r="H8" s="2">
        <v>33505.761</v>
      </c>
      <c r="I8" s="2">
        <v>39987.043</v>
      </c>
      <c r="J8" s="4">
        <v>43371.697</v>
      </c>
      <c r="K8" s="4">
        <v>35597.663</v>
      </c>
      <c r="L8" s="2">
        <v>38412.47</v>
      </c>
    </row>
    <row r="9" spans="1:12" ht="15.75">
      <c r="A9" s="15" t="s">
        <v>16</v>
      </c>
      <c r="B9" s="12">
        <v>63963.63</v>
      </c>
      <c r="C9" s="2">
        <v>55668.625</v>
      </c>
      <c r="D9" s="3">
        <v>59148.968</v>
      </c>
      <c r="E9" s="3">
        <v>69441.579</v>
      </c>
      <c r="F9" s="2">
        <v>79751.786</v>
      </c>
      <c r="G9" s="2">
        <v>70913.797</v>
      </c>
      <c r="H9" s="2">
        <v>75161.327</v>
      </c>
      <c r="I9" s="2">
        <v>77586.276</v>
      </c>
      <c r="J9" s="4">
        <v>89908.244</v>
      </c>
      <c r="K9" s="4">
        <v>100901.726</v>
      </c>
      <c r="L9" s="2">
        <v>101398.284</v>
      </c>
    </row>
    <row r="10" spans="1:12" ht="15.75">
      <c r="A10" s="15" t="s">
        <v>17</v>
      </c>
      <c r="B10" s="12">
        <v>411571.992</v>
      </c>
      <c r="C10" s="2">
        <v>427760</v>
      </c>
      <c r="D10" s="3">
        <v>450992.008</v>
      </c>
      <c r="E10" s="3">
        <v>456324</v>
      </c>
      <c r="F10" s="2">
        <v>478478</v>
      </c>
      <c r="G10" s="2">
        <v>481563</v>
      </c>
      <c r="H10" s="2">
        <v>496890.992</v>
      </c>
      <c r="I10" s="2">
        <v>518832.196</v>
      </c>
      <c r="J10" s="4">
        <v>539471.8</v>
      </c>
      <c r="K10" s="4">
        <v>552692.092</v>
      </c>
      <c r="L10" s="2">
        <v>557407.2</v>
      </c>
    </row>
    <row r="11" spans="1:12" ht="15.75">
      <c r="A11" s="13" t="s">
        <v>18</v>
      </c>
      <c r="B11" s="2">
        <v>70516.631</v>
      </c>
      <c r="C11" s="2">
        <v>64103.739</v>
      </c>
      <c r="D11" s="3">
        <v>61584.077</v>
      </c>
      <c r="E11" s="3">
        <v>59328.41</v>
      </c>
      <c r="F11" s="2">
        <v>70100.905</v>
      </c>
      <c r="G11" s="2">
        <v>70028.326</v>
      </c>
      <c r="H11" s="2">
        <v>65628.879</v>
      </c>
      <c r="I11" s="2">
        <v>63953.875</v>
      </c>
      <c r="J11" s="11">
        <v>70981.606</v>
      </c>
      <c r="K11" s="11">
        <v>67496.281</v>
      </c>
      <c r="L11" s="2">
        <v>56151.227</v>
      </c>
    </row>
    <row r="12" spans="1:12" ht="15.75">
      <c r="A12" s="13" t="s">
        <v>19</v>
      </c>
      <c r="B12" s="2">
        <v>24808.839</v>
      </c>
      <c r="C12" s="2">
        <v>14225.681</v>
      </c>
      <c r="D12" s="2">
        <v>19035.558</v>
      </c>
      <c r="E12" s="3">
        <v>24484.4</v>
      </c>
      <c r="F12" s="2">
        <v>23937.125</v>
      </c>
      <c r="G12" s="2">
        <v>17839.225</v>
      </c>
      <c r="H12" s="2">
        <v>19826.795</v>
      </c>
      <c r="I12" s="2">
        <v>22040.441</v>
      </c>
      <c r="J12" s="11">
        <v>16981.441</v>
      </c>
      <c r="K12" s="11">
        <v>25233.51</v>
      </c>
      <c r="L12" s="2">
        <v>20360.91</v>
      </c>
    </row>
    <row r="13" spans="1:12" ht="15.75">
      <c r="A13" s="15" t="s">
        <v>20</v>
      </c>
      <c r="B13" s="2">
        <v>229845.5</v>
      </c>
      <c r="C13" s="2">
        <v>239997.5</v>
      </c>
      <c r="D13" s="3">
        <v>242785.6</v>
      </c>
      <c r="E13" s="3">
        <v>260485.9</v>
      </c>
      <c r="F13" s="2">
        <v>266835.3</v>
      </c>
      <c r="G13" s="2">
        <v>250783.4</v>
      </c>
      <c r="H13" s="2">
        <v>267838.308</v>
      </c>
      <c r="I13" s="2">
        <v>287860</v>
      </c>
      <c r="J13" s="11">
        <v>293290</v>
      </c>
      <c r="K13" s="11">
        <v>293940</v>
      </c>
      <c r="L13" s="2">
        <v>293993</v>
      </c>
    </row>
    <row r="14" spans="1:12" ht="15.75">
      <c r="A14" s="15" t="s">
        <v>21</v>
      </c>
      <c r="B14" s="2">
        <v>65313.711</v>
      </c>
      <c r="C14" s="2">
        <v>66674.991</v>
      </c>
      <c r="D14" s="3">
        <v>66064.4</v>
      </c>
      <c r="E14" s="3">
        <v>70444.963</v>
      </c>
      <c r="F14" s="2">
        <v>76574.994</v>
      </c>
      <c r="G14" s="2">
        <v>82028.63</v>
      </c>
      <c r="H14" s="2">
        <v>84797.028</v>
      </c>
      <c r="I14" s="2">
        <v>83400.154</v>
      </c>
      <c r="J14" s="11">
        <v>88443.15</v>
      </c>
      <c r="K14" s="11">
        <v>89791.565</v>
      </c>
      <c r="L14" s="2">
        <v>89854.891</v>
      </c>
    </row>
    <row r="15" spans="1:12" ht="15.75">
      <c r="A15" s="13" t="s">
        <v>22</v>
      </c>
      <c r="B15" s="2">
        <v>50778.2</v>
      </c>
      <c r="C15" s="2">
        <v>50962.4</v>
      </c>
      <c r="D15" s="2">
        <v>48577.3</v>
      </c>
      <c r="E15" s="2">
        <v>48108.8</v>
      </c>
      <c r="F15" s="2">
        <v>56028.7</v>
      </c>
      <c r="G15" s="2">
        <v>49552.1</v>
      </c>
      <c r="H15" s="2">
        <v>45661.8</v>
      </c>
      <c r="I15" s="2">
        <v>47297.6</v>
      </c>
      <c r="J15" s="4">
        <v>51781.3</v>
      </c>
      <c r="K15" s="4">
        <v>66405.3</v>
      </c>
      <c r="L15" s="2">
        <v>51301</v>
      </c>
    </row>
    <row r="16" spans="1:12" ht="15.75">
      <c r="A16" s="13" t="s">
        <v>23</v>
      </c>
      <c r="B16" s="2">
        <v>32315.035</v>
      </c>
      <c r="C16" s="2">
        <v>29062.836</v>
      </c>
      <c r="D16" s="2">
        <v>32158.037</v>
      </c>
      <c r="E16" s="2">
        <v>34314.527</v>
      </c>
      <c r="F16" s="2">
        <v>36110.44</v>
      </c>
      <c r="G16" s="2">
        <v>31286.661</v>
      </c>
      <c r="H16" s="2">
        <v>34926.332</v>
      </c>
      <c r="I16" s="2">
        <v>28409.477</v>
      </c>
      <c r="J16" s="11">
        <v>33615.012</v>
      </c>
      <c r="K16" s="11">
        <v>33210.301</v>
      </c>
      <c r="L16" s="2">
        <v>36526.604</v>
      </c>
    </row>
    <row r="17" spans="1:12" ht="15.75">
      <c r="A17" s="13" t="s">
        <v>24</v>
      </c>
      <c r="B17" s="2">
        <v>51110.273</v>
      </c>
      <c r="C17" s="2">
        <v>45980.2</v>
      </c>
      <c r="D17" s="2">
        <v>43474.8</v>
      </c>
      <c r="E17" s="2">
        <v>40632.149</v>
      </c>
      <c r="F17" s="2">
        <v>50104.859</v>
      </c>
      <c r="G17" s="2">
        <v>49808.77</v>
      </c>
      <c r="H17" s="2">
        <v>44314.392</v>
      </c>
      <c r="I17" s="2">
        <v>41920.4</v>
      </c>
      <c r="J17" s="4">
        <v>45396.5</v>
      </c>
      <c r="K17" s="4">
        <v>47757.1</v>
      </c>
      <c r="L17" s="2">
        <v>52010.4</v>
      </c>
    </row>
    <row r="18" spans="1:12" ht="15.75">
      <c r="A18" s="16" t="s">
        <v>25</v>
      </c>
      <c r="B18" s="17">
        <v>29635</v>
      </c>
      <c r="C18" s="17">
        <v>26928</v>
      </c>
      <c r="D18" s="17">
        <v>21776</v>
      </c>
      <c r="E18" s="17">
        <v>27143</v>
      </c>
      <c r="F18" s="17">
        <v>27664</v>
      </c>
      <c r="G18" s="17">
        <v>29827</v>
      </c>
      <c r="H18" s="17">
        <v>27228</v>
      </c>
      <c r="I18" s="17">
        <v>26767</v>
      </c>
      <c r="J18" s="18">
        <v>28544</v>
      </c>
      <c r="K18" s="18">
        <v>28455.154</v>
      </c>
      <c r="L18" s="17">
        <v>31945.433</v>
      </c>
    </row>
    <row r="19" spans="1:12" ht="15.75">
      <c r="A19" s="15" t="s">
        <v>52</v>
      </c>
      <c r="B19" s="2">
        <v>12024.567</v>
      </c>
      <c r="C19" s="2">
        <v>14178.936</v>
      </c>
      <c r="D19" s="2">
        <v>9443.591</v>
      </c>
      <c r="E19" s="2">
        <v>9506.948</v>
      </c>
      <c r="F19" s="2">
        <v>15338.396</v>
      </c>
      <c r="G19" s="2">
        <v>14576.685</v>
      </c>
      <c r="H19" s="2">
        <v>14699.306</v>
      </c>
      <c r="I19" s="2">
        <v>12918.562</v>
      </c>
      <c r="J19" s="4">
        <v>14266.24</v>
      </c>
      <c r="K19" s="4">
        <v>14872.9</v>
      </c>
      <c r="L19" s="2">
        <v>17274.82</v>
      </c>
    </row>
    <row r="20" spans="1:12" ht="15.75">
      <c r="A20" s="13" t="s">
        <v>27</v>
      </c>
      <c r="B20" s="2">
        <v>76231.392</v>
      </c>
      <c r="C20" s="2">
        <v>76563.56</v>
      </c>
      <c r="D20" s="2">
        <v>76494.549</v>
      </c>
      <c r="E20" s="2">
        <v>80207.513</v>
      </c>
      <c r="F20" s="2">
        <v>106417.89</v>
      </c>
      <c r="G20" s="2">
        <v>95615.93</v>
      </c>
      <c r="H20" s="2">
        <v>59624.036</v>
      </c>
      <c r="I20" s="2">
        <v>91794.155</v>
      </c>
      <c r="J20" s="11">
        <v>68769.551</v>
      </c>
      <c r="K20" s="11">
        <v>90382.447</v>
      </c>
      <c r="L20" s="2">
        <v>103154.436</v>
      </c>
    </row>
    <row r="21" spans="1:12" ht="15.75">
      <c r="A21" s="15" t="s">
        <v>28</v>
      </c>
      <c r="B21" s="2">
        <v>24401.707</v>
      </c>
      <c r="C21" s="2">
        <v>19350.464</v>
      </c>
      <c r="D21" s="2">
        <v>15759.724</v>
      </c>
      <c r="E21" s="2">
        <v>7815.744</v>
      </c>
      <c r="F21" s="2">
        <v>16827.165</v>
      </c>
      <c r="G21" s="2">
        <v>14873.802</v>
      </c>
      <c r="H21" s="2">
        <v>16713.783</v>
      </c>
      <c r="I21" s="2">
        <v>20848.453</v>
      </c>
      <c r="J21" s="11">
        <v>12831.307</v>
      </c>
      <c r="K21" s="11">
        <v>20903.34</v>
      </c>
      <c r="L21" s="2">
        <v>22076.036</v>
      </c>
    </row>
    <row r="22" spans="1:12" ht="15.75">
      <c r="A22" s="13" t="s">
        <v>51</v>
      </c>
      <c r="B22" s="2">
        <v>389025.848</v>
      </c>
      <c r="C22" s="2">
        <v>366440.101</v>
      </c>
      <c r="D22" s="3">
        <v>338332.827</v>
      </c>
      <c r="E22" s="3">
        <v>415125.353</v>
      </c>
      <c r="F22" s="2">
        <v>403541.004</v>
      </c>
      <c r="G22" s="2">
        <v>419380.398</v>
      </c>
      <c r="H22" s="2">
        <v>401669.953</v>
      </c>
      <c r="I22" s="2">
        <v>386855.888</v>
      </c>
      <c r="J22" s="11">
        <v>356932.758</v>
      </c>
      <c r="K22" s="11">
        <v>436553.676</v>
      </c>
      <c r="L22" s="2">
        <v>442932.52</v>
      </c>
    </row>
    <row r="23" spans="1:12" ht="15.75">
      <c r="A23" s="13" t="s">
        <v>30</v>
      </c>
      <c r="B23" s="2">
        <v>34140.06</v>
      </c>
      <c r="C23" s="2">
        <v>36464</v>
      </c>
      <c r="D23" s="2">
        <v>34636.645</v>
      </c>
      <c r="E23" s="2">
        <v>29250.013</v>
      </c>
      <c r="F23" s="2">
        <v>29279.92</v>
      </c>
      <c r="G23" s="2">
        <v>33569.627</v>
      </c>
      <c r="H23" s="2">
        <v>32764.875</v>
      </c>
      <c r="I23" s="2">
        <v>35195.055</v>
      </c>
      <c r="J23" s="4">
        <v>33371.844</v>
      </c>
      <c r="K23" s="4">
        <v>37475.264</v>
      </c>
      <c r="L23" s="2">
        <v>32707.656</v>
      </c>
    </row>
    <row r="24" spans="1:12" ht="15.75">
      <c r="A24" s="13" t="s">
        <v>31</v>
      </c>
      <c r="B24" s="2">
        <v>40996.7</v>
      </c>
      <c r="C24" s="2">
        <v>37258</v>
      </c>
      <c r="D24" s="2">
        <v>33511.14</v>
      </c>
      <c r="E24" s="2">
        <v>28937.8</v>
      </c>
      <c r="F24" s="2">
        <v>52739.9</v>
      </c>
      <c r="G24" s="2">
        <v>45406</v>
      </c>
      <c r="H24" s="2">
        <v>38678.6</v>
      </c>
      <c r="I24" s="2">
        <v>56255.9</v>
      </c>
      <c r="J24" s="4">
        <v>45739.7</v>
      </c>
      <c r="K24" s="4">
        <v>62685.95</v>
      </c>
      <c r="L24" s="2">
        <v>63376.82</v>
      </c>
    </row>
    <row r="25" spans="1:12" ht="15.75">
      <c r="A25" s="13" t="s">
        <v>32</v>
      </c>
      <c r="B25" s="2">
        <v>16779.323</v>
      </c>
      <c r="C25" s="2">
        <v>16212.463</v>
      </c>
      <c r="D25" s="2">
        <v>14467.371</v>
      </c>
      <c r="E25" s="2">
        <v>9652.899</v>
      </c>
      <c r="F25" s="2">
        <v>16840.65</v>
      </c>
      <c r="G25" s="2">
        <v>13590.362</v>
      </c>
      <c r="H25" s="2">
        <v>12269.359</v>
      </c>
      <c r="I25" s="2">
        <v>13678.147</v>
      </c>
      <c r="J25" s="4">
        <v>10372.74</v>
      </c>
      <c r="K25" s="4">
        <v>13609.91</v>
      </c>
      <c r="L25" s="2">
        <v>16613.38</v>
      </c>
    </row>
    <row r="26" spans="1:12" ht="15.75">
      <c r="A26" s="13" t="s">
        <v>53</v>
      </c>
      <c r="B26" s="2">
        <v>22028</v>
      </c>
      <c r="C26" s="2">
        <v>20997.5</v>
      </c>
      <c r="D26" s="3">
        <v>20832.4</v>
      </c>
      <c r="E26" s="3">
        <v>19124.2</v>
      </c>
      <c r="F26" s="2">
        <v>24282.419</v>
      </c>
      <c r="G26" s="2">
        <v>21619</v>
      </c>
      <c r="H26" s="2">
        <v>20946</v>
      </c>
      <c r="I26" s="2">
        <v>21484.5</v>
      </c>
      <c r="J26" s="4">
        <v>19515</v>
      </c>
      <c r="K26" s="4">
        <v>20083.6</v>
      </c>
      <c r="L26" s="2">
        <v>24505</v>
      </c>
    </row>
    <row r="27" spans="1:12" ht="15.75">
      <c r="A27" s="13" t="s">
        <v>33</v>
      </c>
      <c r="B27" s="2">
        <v>23283.207</v>
      </c>
      <c r="C27" s="2">
        <v>21423.171</v>
      </c>
      <c r="D27" s="3">
        <v>20206.559</v>
      </c>
      <c r="E27" s="3">
        <v>20350.618</v>
      </c>
      <c r="F27" s="2">
        <v>21613.374</v>
      </c>
      <c r="G27" s="2">
        <v>17705.746</v>
      </c>
      <c r="H27" s="2">
        <v>18502.904</v>
      </c>
      <c r="I27" s="2">
        <v>19521.138</v>
      </c>
      <c r="J27" s="4">
        <v>18594.126</v>
      </c>
      <c r="K27" s="4">
        <v>18214.664</v>
      </c>
      <c r="L27" s="2">
        <v>19368.014</v>
      </c>
    </row>
    <row r="29" ht="15">
      <c r="A29" s="42" t="s">
        <v>49</v>
      </c>
    </row>
  </sheetData>
  <mergeCells count="13">
    <mergeCell ref="J3:J4"/>
    <mergeCell ref="K3:K4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 topLeftCell="A1">
      <selection activeCell="H21" sqref="H21"/>
    </sheetView>
  </sheetViews>
  <sheetFormatPr defaultColWidth="9.140625" defaultRowHeight="15"/>
  <cols>
    <col min="1" max="1" width="20.8515625" style="0" bestFit="1" customWidth="1"/>
    <col min="2" max="2" width="14.00390625" style="0" bestFit="1" customWidth="1"/>
    <col min="3" max="3" width="14.28125" style="0" bestFit="1" customWidth="1"/>
    <col min="4" max="4" width="11.140625" style="0" customWidth="1"/>
  </cols>
  <sheetData>
    <row r="1" spans="1:6" ht="15.75">
      <c r="A1" s="50" t="s">
        <v>46</v>
      </c>
      <c r="B1" s="50"/>
      <c r="C1" s="50"/>
      <c r="D1" s="50"/>
      <c r="E1" s="50"/>
      <c r="F1" s="50"/>
    </row>
    <row r="2" spans="1:6" ht="15">
      <c r="A2" s="5"/>
      <c r="B2" s="5"/>
      <c r="C2" s="5"/>
      <c r="D2" s="5"/>
      <c r="E2" s="5"/>
      <c r="F2" s="5"/>
    </row>
    <row r="3" spans="1:6" ht="15.75">
      <c r="A3" s="51" t="s">
        <v>37</v>
      </c>
      <c r="B3" s="51" t="s">
        <v>48</v>
      </c>
      <c r="C3" s="52" t="s">
        <v>47</v>
      </c>
      <c r="D3" s="53" t="s">
        <v>54</v>
      </c>
      <c r="E3" s="29"/>
      <c r="F3" s="29"/>
    </row>
    <row r="4" spans="1:6" ht="15.75">
      <c r="A4" s="51"/>
      <c r="B4" s="51"/>
      <c r="C4" s="52"/>
      <c r="D4" s="54"/>
      <c r="E4" s="30"/>
      <c r="F4" s="30"/>
    </row>
    <row r="5" spans="1:6" ht="15.75">
      <c r="A5" s="36" t="s">
        <v>34</v>
      </c>
      <c r="B5" s="19">
        <v>7265785.946</v>
      </c>
      <c r="C5" s="8">
        <v>2800665.665</v>
      </c>
      <c r="D5" s="55"/>
      <c r="E5" s="31"/>
      <c r="F5" s="32"/>
    </row>
    <row r="6" spans="1:6" ht="15.75">
      <c r="A6" s="37" t="s">
        <v>38</v>
      </c>
      <c r="B6" s="20"/>
      <c r="C6" s="8"/>
      <c r="D6" s="20"/>
      <c r="E6" s="33"/>
      <c r="F6" s="33"/>
    </row>
    <row r="7" spans="1:6" ht="18.75">
      <c r="A7" s="38" t="s">
        <v>39</v>
      </c>
      <c r="B7" s="21">
        <v>42980.026</v>
      </c>
      <c r="C7" s="2">
        <v>55506.224</v>
      </c>
      <c r="D7" s="23">
        <f>C7/B7</f>
        <v>1.2914423085737547</v>
      </c>
      <c r="F7" s="34"/>
    </row>
    <row r="8" spans="1:6" ht="18.75">
      <c r="A8" s="38" t="s">
        <v>40</v>
      </c>
      <c r="B8" s="21">
        <v>23622.353</v>
      </c>
      <c r="C8" s="2">
        <v>38412.47</v>
      </c>
      <c r="D8" s="23">
        <f aca="true" t="shared" si="0" ref="D8:D27">C8/B8</f>
        <v>1.6261068488816504</v>
      </c>
      <c r="F8" s="34"/>
    </row>
    <row r="9" spans="1:6" ht="18.75">
      <c r="A9" s="38" t="s">
        <v>41</v>
      </c>
      <c r="B9" s="21">
        <v>206077.898</v>
      </c>
      <c r="C9" s="2">
        <v>101398.284</v>
      </c>
      <c r="D9" s="23">
        <f t="shared" si="0"/>
        <v>0.4920386173581798</v>
      </c>
      <c r="F9" s="34"/>
    </row>
    <row r="10" spans="1:6" ht="18.75">
      <c r="A10" s="38" t="s">
        <v>42</v>
      </c>
      <c r="B10" s="21">
        <v>1369435.67</v>
      </c>
      <c r="C10" s="2">
        <v>557407.2</v>
      </c>
      <c r="D10" s="23">
        <f t="shared" si="0"/>
        <v>0.4070342347662085</v>
      </c>
      <c r="F10" s="34"/>
    </row>
    <row r="11" spans="1:6" ht="18.75">
      <c r="A11" s="22" t="s">
        <v>18</v>
      </c>
      <c r="B11" s="21">
        <v>64121.249</v>
      </c>
      <c r="C11" s="2">
        <v>56151.227</v>
      </c>
      <c r="D11" s="23">
        <f t="shared" si="0"/>
        <v>0.8757038871778682</v>
      </c>
      <c r="F11" s="34"/>
    </row>
    <row r="12" spans="1:6" ht="18.75">
      <c r="A12" s="22" t="s">
        <v>43</v>
      </c>
      <c r="B12" s="21">
        <v>46259.716</v>
      </c>
      <c r="C12" s="2">
        <v>20360.91</v>
      </c>
      <c r="D12" s="23">
        <f t="shared" si="0"/>
        <v>0.44014342846376314</v>
      </c>
      <c r="F12" s="34"/>
    </row>
    <row r="13" spans="1:6" ht="18.75">
      <c r="A13" s="38" t="s">
        <v>20</v>
      </c>
      <c r="B13" s="21">
        <v>1295291.543</v>
      </c>
      <c r="C13" s="2">
        <v>293993</v>
      </c>
      <c r="D13" s="23">
        <f t="shared" si="0"/>
        <v>0.2269705238089399</v>
      </c>
      <c r="F13" s="34"/>
    </row>
    <row r="14" spans="1:6" ht="18.75">
      <c r="A14" s="38" t="s">
        <v>44</v>
      </c>
      <c r="B14" s="21">
        <v>254454.778</v>
      </c>
      <c r="C14" s="2">
        <v>89854.891</v>
      </c>
      <c r="D14" s="23">
        <f t="shared" si="0"/>
        <v>0.3531271517330282</v>
      </c>
      <c r="F14" s="34"/>
    </row>
    <row r="15" spans="1:6" ht="18.75">
      <c r="A15" s="22" t="s">
        <v>22</v>
      </c>
      <c r="B15" s="21">
        <v>35587.793</v>
      </c>
      <c r="C15" s="2">
        <v>51301</v>
      </c>
      <c r="D15" s="23">
        <f t="shared" si="0"/>
        <v>1.4415336180021054</v>
      </c>
      <c r="F15" s="34"/>
    </row>
    <row r="16" spans="1:6" ht="18.75">
      <c r="A16" s="22" t="s">
        <v>23</v>
      </c>
      <c r="B16" s="21">
        <v>125385.833</v>
      </c>
      <c r="C16" s="2">
        <v>36526.604</v>
      </c>
      <c r="D16" s="23">
        <f t="shared" si="0"/>
        <v>0.2913136446603182</v>
      </c>
      <c r="F16" s="34"/>
    </row>
    <row r="17" spans="1:6" ht="18.75">
      <c r="A17" s="22" t="s">
        <v>24</v>
      </c>
      <c r="B17" s="21">
        <v>80646.262</v>
      </c>
      <c r="C17" s="2">
        <v>52010.4</v>
      </c>
      <c r="D17" s="23">
        <f t="shared" si="0"/>
        <v>0.6449201576137528</v>
      </c>
      <c r="F17" s="34"/>
    </row>
    <row r="18" spans="1:6" ht="18.75">
      <c r="A18" s="39" t="s">
        <v>25</v>
      </c>
      <c r="B18" s="40">
        <v>38006</v>
      </c>
      <c r="C18" s="17">
        <v>31945.433</v>
      </c>
      <c r="D18" s="41">
        <f t="shared" si="0"/>
        <v>0.840536573172657</v>
      </c>
      <c r="F18" s="35"/>
    </row>
    <row r="19" spans="1:6" ht="18.75">
      <c r="A19" s="38" t="s">
        <v>26</v>
      </c>
      <c r="B19" s="21">
        <v>53969.054</v>
      </c>
      <c r="C19" s="2">
        <v>17274.82</v>
      </c>
      <c r="D19" s="23">
        <f>C19/B19</f>
        <v>0.32008750792630164</v>
      </c>
      <c r="F19" s="34"/>
    </row>
    <row r="20" spans="1:6" ht="18.75">
      <c r="A20" s="22" t="s">
        <v>27</v>
      </c>
      <c r="B20" s="21">
        <v>143429.435</v>
      </c>
      <c r="C20" s="2">
        <v>103154.436</v>
      </c>
      <c r="D20" s="23">
        <f t="shared" si="0"/>
        <v>0.7191999048173062</v>
      </c>
      <c r="F20" s="34"/>
    </row>
    <row r="21" spans="1:6" ht="18.75">
      <c r="A21" s="38" t="s">
        <v>28</v>
      </c>
      <c r="B21" s="21">
        <v>19651.554</v>
      </c>
      <c r="C21" s="2">
        <v>22076.036</v>
      </c>
      <c r="D21" s="23">
        <f t="shared" si="0"/>
        <v>1.123373551017899</v>
      </c>
      <c r="F21" s="35"/>
    </row>
    <row r="22" spans="1:6" ht="18.75">
      <c r="A22" s="22" t="s">
        <v>29</v>
      </c>
      <c r="B22" s="21">
        <v>319448.634</v>
      </c>
      <c r="C22" s="2">
        <v>442932.52</v>
      </c>
      <c r="D22" s="23">
        <f t="shared" si="0"/>
        <v>1.3865531821306833</v>
      </c>
      <c r="F22" s="35"/>
    </row>
    <row r="23" spans="1:6" ht="18.75">
      <c r="A23" s="22" t="s">
        <v>30</v>
      </c>
      <c r="B23" s="21">
        <v>77523.788</v>
      </c>
      <c r="C23" s="2">
        <v>32707.656</v>
      </c>
      <c r="D23" s="23">
        <f t="shared" si="0"/>
        <v>0.42190477070083315</v>
      </c>
      <c r="F23" s="35"/>
    </row>
    <row r="24" spans="1:6" ht="18.75">
      <c r="A24" s="22" t="s">
        <v>31</v>
      </c>
      <c r="B24" s="21">
        <v>45002.497</v>
      </c>
      <c r="C24" s="2">
        <v>63376.82</v>
      </c>
      <c r="D24" s="23">
        <f t="shared" si="0"/>
        <v>1.4082956330178744</v>
      </c>
      <c r="F24" s="35"/>
    </row>
    <row r="25" spans="1:6" ht="18.75">
      <c r="A25" s="22" t="s">
        <v>32</v>
      </c>
      <c r="B25" s="21">
        <v>9889.54</v>
      </c>
      <c r="C25" s="2">
        <v>16613.38</v>
      </c>
      <c r="D25" s="23">
        <f t="shared" si="0"/>
        <v>1.679894110342847</v>
      </c>
      <c r="F25" s="35"/>
    </row>
    <row r="26" spans="1:6" ht="18.75">
      <c r="A26" s="22" t="s">
        <v>45</v>
      </c>
      <c r="B26" s="21">
        <v>64331.348</v>
      </c>
      <c r="C26" s="2">
        <v>24505</v>
      </c>
      <c r="D26" s="23">
        <f t="shared" si="0"/>
        <v>0.38091849093539903</v>
      </c>
      <c r="F26" s="35"/>
    </row>
    <row r="27" spans="1:6" ht="18.75">
      <c r="A27" s="22" t="s">
        <v>33</v>
      </c>
      <c r="B27" s="21">
        <v>59788.667</v>
      </c>
      <c r="C27" s="2">
        <v>19368.014</v>
      </c>
      <c r="D27" s="23">
        <f t="shared" si="0"/>
        <v>0.32394122451333457</v>
      </c>
      <c r="F27" s="35"/>
    </row>
    <row r="29" ht="15">
      <c r="A29" s="42" t="s">
        <v>49</v>
      </c>
    </row>
  </sheetData>
  <mergeCells count="5">
    <mergeCell ref="A1:F1"/>
    <mergeCell ref="A3:A4"/>
    <mergeCell ref="B3:B4"/>
    <mergeCell ref="C3:C4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 topLeftCell="A1">
      <selection activeCell="C15" sqref="C15"/>
    </sheetView>
  </sheetViews>
  <sheetFormatPr defaultColWidth="9.140625" defaultRowHeight="15"/>
  <cols>
    <col min="1" max="1" width="20.8515625" style="0" bestFit="1" customWidth="1"/>
    <col min="2" max="2" width="13.28125" style="0" customWidth="1"/>
    <col min="3" max="3" width="13.421875" style="0" customWidth="1"/>
    <col min="4" max="4" width="12.28125" style="0" customWidth="1"/>
    <col min="7" max="7" width="20.8515625" style="0" bestFit="1" customWidth="1"/>
    <col min="8" max="8" width="10.7109375" style="0" bestFit="1" customWidth="1"/>
    <col min="9" max="9" width="14.28125" style="0" bestFit="1" customWidth="1"/>
    <col min="10" max="10" width="11.00390625" style="0" customWidth="1"/>
  </cols>
  <sheetData>
    <row r="1" spans="1:4" ht="15">
      <c r="A1" s="45" t="s">
        <v>55</v>
      </c>
      <c r="B1" s="45"/>
      <c r="C1" s="45"/>
      <c r="D1" s="45"/>
    </row>
    <row r="2" spans="6:11" ht="15">
      <c r="F2" s="58"/>
      <c r="G2" s="58"/>
      <c r="H2" s="58"/>
      <c r="I2" s="58"/>
      <c r="J2" s="58"/>
      <c r="K2" s="58"/>
    </row>
    <row r="3" spans="1:11" ht="63">
      <c r="A3" s="66" t="s">
        <v>56</v>
      </c>
      <c r="B3" s="27" t="s">
        <v>61</v>
      </c>
      <c r="C3" s="70" t="s">
        <v>59</v>
      </c>
      <c r="D3" s="62" t="s">
        <v>60</v>
      </c>
      <c r="F3" s="58"/>
      <c r="G3" s="78"/>
      <c r="H3" s="78"/>
      <c r="I3" s="79"/>
      <c r="J3" s="78"/>
      <c r="K3" s="58"/>
    </row>
    <row r="4" spans="1:11" ht="15.75">
      <c r="A4" s="74">
        <v>2013</v>
      </c>
      <c r="B4" s="75"/>
      <c r="C4" s="75"/>
      <c r="D4" s="76"/>
      <c r="F4" s="58"/>
      <c r="G4" s="78"/>
      <c r="H4" s="78"/>
      <c r="I4" s="79"/>
      <c r="J4" s="78"/>
      <c r="K4" s="58"/>
    </row>
    <row r="5" spans="1:11" ht="15.75">
      <c r="A5" s="67" t="s">
        <v>34</v>
      </c>
      <c r="B5" s="59">
        <v>2759005.787</v>
      </c>
      <c r="C5" s="71"/>
      <c r="D5" s="63"/>
      <c r="F5" s="58"/>
      <c r="G5" s="80"/>
      <c r="H5" s="31"/>
      <c r="I5" s="81"/>
      <c r="J5" s="78"/>
      <c r="K5" s="58"/>
    </row>
    <row r="6" spans="1:11" ht="15.75">
      <c r="A6" s="67" t="s">
        <v>38</v>
      </c>
      <c r="B6" s="60"/>
      <c r="C6" s="71"/>
      <c r="D6" s="65"/>
      <c r="F6" s="58"/>
      <c r="G6" s="82"/>
      <c r="H6" s="83"/>
      <c r="I6" s="81"/>
      <c r="J6" s="83"/>
      <c r="K6" s="58"/>
    </row>
    <row r="7" spans="1:11" ht="15.75">
      <c r="A7" s="68" t="s">
        <v>39</v>
      </c>
      <c r="B7" s="56">
        <v>51792.609</v>
      </c>
      <c r="C7" s="72">
        <v>39.7</v>
      </c>
      <c r="D7" s="64">
        <f>B7/C7</f>
        <v>1304.5997229219142</v>
      </c>
      <c r="F7" s="58"/>
      <c r="G7" s="84"/>
      <c r="H7" s="85"/>
      <c r="I7" s="57"/>
      <c r="J7" s="86"/>
      <c r="K7" s="58"/>
    </row>
    <row r="8" spans="1:11" ht="15.75">
      <c r="A8" s="68" t="s">
        <v>15</v>
      </c>
      <c r="B8" s="56">
        <v>35597.663</v>
      </c>
      <c r="C8" s="72">
        <v>49.4</v>
      </c>
      <c r="D8" s="64">
        <f aca="true" t="shared" si="0" ref="D8:D27">B8/C8</f>
        <v>720.6004655870446</v>
      </c>
      <c r="F8" s="58"/>
      <c r="G8" s="84"/>
      <c r="H8" s="85"/>
      <c r="I8" s="57"/>
      <c r="J8" s="86"/>
      <c r="K8" s="58"/>
    </row>
    <row r="9" spans="1:11" ht="15.75">
      <c r="A9" s="68" t="s">
        <v>41</v>
      </c>
      <c r="B9" s="56">
        <v>100901.726</v>
      </c>
      <c r="C9" s="72">
        <v>76</v>
      </c>
      <c r="D9" s="64">
        <f t="shared" si="0"/>
        <v>1327.6542894736842</v>
      </c>
      <c r="F9" s="58"/>
      <c r="G9" s="84"/>
      <c r="H9" s="85"/>
      <c r="I9" s="57"/>
      <c r="J9" s="86"/>
      <c r="K9" s="58"/>
    </row>
    <row r="10" spans="1:11" ht="15.75">
      <c r="A10" s="68" t="s">
        <v>42</v>
      </c>
      <c r="B10" s="56">
        <v>552692.092</v>
      </c>
      <c r="C10" s="72">
        <v>105.7</v>
      </c>
      <c r="D10" s="64">
        <f t="shared" si="0"/>
        <v>5228.87504257332</v>
      </c>
      <c r="F10" s="58"/>
      <c r="G10" s="84"/>
      <c r="H10" s="85"/>
      <c r="I10" s="57"/>
      <c r="J10" s="86"/>
      <c r="K10" s="58"/>
    </row>
    <row r="11" spans="1:11" ht="15.75">
      <c r="A11" s="68" t="s">
        <v>18</v>
      </c>
      <c r="B11" s="60">
        <v>67496.281</v>
      </c>
      <c r="C11" s="72">
        <v>18.3</v>
      </c>
      <c r="D11" s="64">
        <f t="shared" si="0"/>
        <v>3688.3213661202185</v>
      </c>
      <c r="F11" s="58"/>
      <c r="G11" s="87"/>
      <c r="H11" s="85"/>
      <c r="I11" s="57"/>
      <c r="J11" s="86"/>
      <c r="K11" s="58"/>
    </row>
    <row r="12" spans="1:11" ht="15.75">
      <c r="A12" s="68" t="s">
        <v>43</v>
      </c>
      <c r="B12" s="60">
        <v>25233.51</v>
      </c>
      <c r="C12" s="72">
        <v>12.6</v>
      </c>
      <c r="D12" s="64">
        <f t="shared" si="0"/>
        <v>2002.6595238095238</v>
      </c>
      <c r="F12" s="58"/>
      <c r="G12" s="87"/>
      <c r="H12" s="85"/>
      <c r="I12" s="57"/>
      <c r="J12" s="86"/>
      <c r="K12" s="58"/>
    </row>
    <row r="13" spans="1:11" ht="15.75">
      <c r="A13" s="68" t="s">
        <v>20</v>
      </c>
      <c r="B13" s="60">
        <v>293940</v>
      </c>
      <c r="C13" s="72">
        <v>157</v>
      </c>
      <c r="D13" s="64">
        <f t="shared" si="0"/>
        <v>1872.2292993630574</v>
      </c>
      <c r="F13" s="58"/>
      <c r="G13" s="84"/>
      <c r="H13" s="85"/>
      <c r="I13" s="57"/>
      <c r="J13" s="86"/>
      <c r="K13" s="58"/>
    </row>
    <row r="14" spans="1:11" ht="15.75">
      <c r="A14" s="68" t="s">
        <v>21</v>
      </c>
      <c r="B14" s="60">
        <v>89791.565</v>
      </c>
      <c r="C14" s="72" t="s">
        <v>62</v>
      </c>
      <c r="D14" s="64" t="s">
        <v>62</v>
      </c>
      <c r="F14" s="58"/>
      <c r="G14" s="84"/>
      <c r="H14" s="85"/>
      <c r="I14" s="57"/>
      <c r="J14" s="86"/>
      <c r="K14" s="58"/>
    </row>
    <row r="15" spans="1:11" ht="15.75">
      <c r="A15" s="68" t="s">
        <v>22</v>
      </c>
      <c r="B15" s="56">
        <v>66405.3</v>
      </c>
      <c r="C15" s="72">
        <v>45.9</v>
      </c>
      <c r="D15" s="64">
        <f t="shared" si="0"/>
        <v>1446.7385620915034</v>
      </c>
      <c r="F15" s="58"/>
      <c r="G15" s="87"/>
      <c r="H15" s="85"/>
      <c r="I15" s="57"/>
      <c r="J15" s="86"/>
      <c r="K15" s="58"/>
    </row>
    <row r="16" spans="1:11" ht="15.75">
      <c r="A16" s="68" t="s">
        <v>23</v>
      </c>
      <c r="B16" s="60">
        <v>33210.301</v>
      </c>
      <c r="C16" s="72">
        <v>23</v>
      </c>
      <c r="D16" s="64">
        <f t="shared" si="0"/>
        <v>1443.9261304347826</v>
      </c>
      <c r="F16" s="58"/>
      <c r="G16" s="87"/>
      <c r="H16" s="85"/>
      <c r="I16" s="57"/>
      <c r="J16" s="86"/>
      <c r="K16" s="58"/>
    </row>
    <row r="17" spans="1:11" ht="15.75">
      <c r="A17" s="68" t="s">
        <v>57</v>
      </c>
      <c r="B17" s="56">
        <v>47757.1</v>
      </c>
      <c r="C17" s="72">
        <v>11.9</v>
      </c>
      <c r="D17" s="64">
        <f t="shared" si="0"/>
        <v>4013.2016806722686</v>
      </c>
      <c r="F17" s="58"/>
      <c r="G17" s="87"/>
      <c r="H17" s="85"/>
      <c r="I17" s="57"/>
      <c r="J17" s="86"/>
      <c r="K17" s="58"/>
    </row>
    <row r="18" spans="1:11" ht="15.75">
      <c r="A18" s="69" t="s">
        <v>25</v>
      </c>
      <c r="B18" s="61">
        <v>28455.154</v>
      </c>
      <c r="C18" s="73">
        <v>10.8</v>
      </c>
      <c r="D18" s="77">
        <f t="shared" si="0"/>
        <v>2634.7364814814814</v>
      </c>
      <c r="F18" s="58"/>
      <c r="G18" s="84"/>
      <c r="H18" s="88"/>
      <c r="I18" s="89"/>
      <c r="J18" s="90"/>
      <c r="K18" s="58"/>
    </row>
    <row r="19" spans="1:11" ht="15.75">
      <c r="A19" s="68" t="s">
        <v>52</v>
      </c>
      <c r="B19" s="56">
        <v>14872.9</v>
      </c>
      <c r="C19" s="72" t="s">
        <v>62</v>
      </c>
      <c r="D19" s="64" t="s">
        <v>62</v>
      </c>
      <c r="F19" s="58"/>
      <c r="G19" s="84"/>
      <c r="H19" s="85"/>
      <c r="I19" s="57"/>
      <c r="J19" s="86"/>
      <c r="K19" s="58"/>
    </row>
    <row r="20" spans="1:11" ht="15.75">
      <c r="A20" s="68" t="s">
        <v>58</v>
      </c>
      <c r="B20" s="60">
        <v>90382.447</v>
      </c>
      <c r="C20" s="72">
        <v>122.2</v>
      </c>
      <c r="D20" s="64">
        <f t="shared" si="0"/>
        <v>739.6272258592471</v>
      </c>
      <c r="F20" s="58"/>
      <c r="G20" s="87"/>
      <c r="H20" s="85"/>
      <c r="I20" s="57"/>
      <c r="J20" s="86"/>
      <c r="K20" s="58"/>
    </row>
    <row r="21" spans="1:11" ht="15.75">
      <c r="A21" s="68" t="s">
        <v>28</v>
      </c>
      <c r="B21" s="60">
        <v>20903.34</v>
      </c>
      <c r="C21" s="72">
        <v>8.7</v>
      </c>
      <c r="D21" s="64">
        <f t="shared" si="0"/>
        <v>2402.68275862069</v>
      </c>
      <c r="F21" s="58"/>
      <c r="G21" s="84"/>
      <c r="H21" s="85"/>
      <c r="I21" s="57"/>
      <c r="J21" s="86"/>
      <c r="K21" s="58"/>
    </row>
    <row r="22" spans="1:11" ht="15.75">
      <c r="A22" s="68" t="s">
        <v>51</v>
      </c>
      <c r="B22" s="60">
        <v>436553.676</v>
      </c>
      <c r="C22" s="72">
        <v>151.8</v>
      </c>
      <c r="D22" s="64">
        <f t="shared" si="0"/>
        <v>2875.8476679841892</v>
      </c>
      <c r="F22" s="58"/>
      <c r="G22" s="87"/>
      <c r="H22" s="85"/>
      <c r="I22" s="57"/>
      <c r="J22" s="86"/>
      <c r="K22" s="58"/>
    </row>
    <row r="23" spans="1:11" ht="15.75">
      <c r="A23" s="68" t="s">
        <v>30</v>
      </c>
      <c r="B23" s="56">
        <v>37475.264</v>
      </c>
      <c r="C23" s="72">
        <v>20.6</v>
      </c>
      <c r="D23" s="64">
        <f t="shared" si="0"/>
        <v>1819.187572815534</v>
      </c>
      <c r="F23" s="58"/>
      <c r="G23" s="87"/>
      <c r="H23" s="85"/>
      <c r="I23" s="57"/>
      <c r="J23" s="86"/>
      <c r="K23" s="58"/>
    </row>
    <row r="24" spans="1:11" ht="15.75">
      <c r="A24" s="68" t="s">
        <v>31</v>
      </c>
      <c r="B24" s="56">
        <v>62685.95</v>
      </c>
      <c r="C24" s="72">
        <v>32.5</v>
      </c>
      <c r="D24" s="64">
        <f t="shared" si="0"/>
        <v>1928.7984615384614</v>
      </c>
      <c r="F24" s="58"/>
      <c r="G24" s="87"/>
      <c r="H24" s="85"/>
      <c r="I24" s="57"/>
      <c r="J24" s="86"/>
      <c r="K24" s="58"/>
    </row>
    <row r="25" spans="1:11" ht="15.75">
      <c r="A25" s="68" t="s">
        <v>32</v>
      </c>
      <c r="B25" s="56">
        <v>13609.91</v>
      </c>
      <c r="C25" s="72">
        <v>4.4</v>
      </c>
      <c r="D25" s="64">
        <f t="shared" si="0"/>
        <v>3093.161363636363</v>
      </c>
      <c r="F25" s="58"/>
      <c r="G25" s="87"/>
      <c r="H25" s="85"/>
      <c r="I25" s="57"/>
      <c r="J25" s="86"/>
      <c r="K25" s="58"/>
    </row>
    <row r="26" spans="1:11" ht="15.75">
      <c r="A26" s="68" t="s">
        <v>53</v>
      </c>
      <c r="B26" s="56">
        <v>20083.6</v>
      </c>
      <c r="C26" s="72">
        <v>6.3</v>
      </c>
      <c r="D26" s="64">
        <f t="shared" si="0"/>
        <v>3187.873015873016</v>
      </c>
      <c r="F26" s="58"/>
      <c r="G26" s="87"/>
      <c r="H26" s="85"/>
      <c r="I26" s="57"/>
      <c r="J26" s="86"/>
      <c r="K26" s="58"/>
    </row>
    <row r="27" spans="1:11" ht="15.75">
      <c r="A27" s="68" t="s">
        <v>33</v>
      </c>
      <c r="B27" s="56">
        <v>18214.664</v>
      </c>
      <c r="C27" s="72">
        <v>6.8</v>
      </c>
      <c r="D27" s="64">
        <f t="shared" si="0"/>
        <v>2678.6270588235298</v>
      </c>
      <c r="F27" s="58"/>
      <c r="G27" s="87"/>
      <c r="H27" s="85"/>
      <c r="I27" s="57"/>
      <c r="J27" s="86"/>
      <c r="K27" s="58"/>
    </row>
    <row r="28" spans="6:11" ht="15">
      <c r="F28" s="58"/>
      <c r="G28" s="58"/>
      <c r="H28" s="58"/>
      <c r="I28" s="58"/>
      <c r="J28" s="58"/>
      <c r="K28" s="58"/>
    </row>
    <row r="29" spans="6:11" ht="15">
      <c r="F29" s="58"/>
      <c r="G29" s="58"/>
      <c r="H29" s="58"/>
      <c r="I29" s="58"/>
      <c r="J29" s="58"/>
      <c r="K29" s="58"/>
    </row>
    <row r="30" spans="6:11" ht="15">
      <c r="F30" s="58"/>
      <c r="G30" s="58"/>
      <c r="H30" s="58"/>
      <c r="I30" s="58"/>
      <c r="J30" s="58"/>
      <c r="K30" s="58"/>
    </row>
  </sheetData>
  <mergeCells count="6">
    <mergeCell ref="A4:D4"/>
    <mergeCell ref="A1:D1"/>
    <mergeCell ref="G3:G4"/>
    <mergeCell ref="H3:H4"/>
    <mergeCell ref="I3:I4"/>
    <mergeCell ref="J3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Katarzyna Mihułka</cp:lastModifiedBy>
  <cp:lastPrinted>2016-03-12T11:02:38Z</cp:lastPrinted>
  <dcterms:created xsi:type="dcterms:W3CDTF">2016-03-04T12:38:53Z</dcterms:created>
  <dcterms:modified xsi:type="dcterms:W3CDTF">2016-03-13T22:21:06Z</dcterms:modified>
  <cp:category/>
  <cp:version/>
  <cp:contentType/>
  <cp:contentStatus/>
</cp:coreProperties>
</file>